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ORDEM CRONOLÓGICA - 2025\SEAS\2025\março-2025\"/>
    </mc:Choice>
  </mc:AlternateContent>
  <xr:revisionPtr revIDLastSave="0" documentId="13_ncr:1_{9DD0E1E7-4D99-4C3A-9E08-AE8C9D3DBEAA}" xr6:coauthVersionLast="47" xr6:coauthVersionMax="47" xr10:uidLastSave="{00000000-0000-0000-0000-000000000000}"/>
  <bookViews>
    <workbookView xWindow="-90" yWindow="-90" windowWidth="19380" windowHeight="11460" xr2:uid="{5F2B1D96-501C-434F-878F-666FC48C31B5}"/>
  </bookViews>
  <sheets>
    <sheet name="março-2025" sheetId="1" r:id="rId1"/>
  </sheets>
  <definedNames>
    <definedName name="_xlnm._FilterDatabase" localSheetId="0" hidden="1">'março-2025'!$A$7:$O$11</definedName>
    <definedName name="_xlnm.Print_Titles" localSheetId="0">'março-2025'!$1:$11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" i="1" l="1"/>
  <c r="O40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13" i="1"/>
</calcChain>
</file>

<file path=xl/sharedStrings.xml><?xml version="1.0" encoding="utf-8"?>
<sst xmlns="http://schemas.openxmlformats.org/spreadsheetml/2006/main" count="387" uniqueCount="202">
  <si>
    <t>GOVERNO DO ESTADO DO AMAPÁ</t>
  </si>
  <si>
    <t>Sequência</t>
  </si>
  <si>
    <t>Despesas Pagas</t>
  </si>
  <si>
    <t>Processo</t>
  </si>
  <si>
    <t>Nome/Credor</t>
  </si>
  <si>
    <t>Nota de Empenho</t>
  </si>
  <si>
    <t>Data NE</t>
  </si>
  <si>
    <t>Nota de Liquidação</t>
  </si>
  <si>
    <t>Data NL</t>
  </si>
  <si>
    <t>Programação de Desembolso</t>
  </si>
  <si>
    <t>Data PD</t>
  </si>
  <si>
    <t>Ordem Bancária</t>
  </si>
  <si>
    <t>Data OB</t>
  </si>
  <si>
    <t>Fundamentado nas Leis nº 4320/64, art. 58 a 65,  Lei nº 14.133/21, § 3º e art. 8º, do Decreto nº 3761, de 20/04/2023.</t>
  </si>
  <si>
    <t>Em R$</t>
  </si>
  <si>
    <t>Fonte</t>
  </si>
  <si>
    <t>Natureza da Despesa</t>
  </si>
  <si>
    <t>Mês/Ano</t>
  </si>
  <si>
    <t>550101 - SECRETARIA DE ESTADO DE ASSISTENCIA SOCIAL</t>
  </si>
  <si>
    <r>
      <rPr>
        <b/>
        <sz val="12"/>
        <rFont val="Aptos Narrow"/>
        <family val="2"/>
        <scheme val="minor"/>
      </rPr>
      <t>Unidade Gestora:</t>
    </r>
    <r>
      <rPr>
        <sz val="12"/>
        <rFont val="Aptos Narrow"/>
        <family val="2"/>
        <scheme val="minor"/>
      </rPr>
      <t xml:space="preserve"> 550101 - SECRETARIA DE ESTADO DE ASSISTENCIA SOCIAL</t>
    </r>
  </si>
  <si>
    <t>Ordem Cronológica de Pagamento - março/2025</t>
  </si>
  <si>
    <t>3 - 2025</t>
  </si>
  <si>
    <t>0051.0886.2816.0024/2023 SIGA</t>
  </si>
  <si>
    <t>500 - Outros Recursos não Vinculados de Impostos</t>
  </si>
  <si>
    <t>W.B. DE ASSIS LOBATO E CIA LTDA - ME</t>
  </si>
  <si>
    <t>2023NE00156</t>
  </si>
  <si>
    <t>28/08/2023</t>
  </si>
  <si>
    <t>2023NL00200</t>
  </si>
  <si>
    <t>02/10/2023</t>
  </si>
  <si>
    <t>2025PD00050</t>
  </si>
  <si>
    <t>07/03/2025</t>
  </si>
  <si>
    <t>2025OB00087</t>
  </si>
  <si>
    <t xml:space="preserve">449052 - Equipamentos e Material Permanente </t>
  </si>
  <si>
    <t xml:space="preserve">501 - Recursos não Vinculados </t>
  </si>
  <si>
    <t>POSITIVO TECNOLOGIA S.A. (FILIAL BAHIA)</t>
  </si>
  <si>
    <t>2023NE00154</t>
  </si>
  <si>
    <t>2023NL00280</t>
  </si>
  <si>
    <t>17/11/2023</t>
  </si>
  <si>
    <t>2025PD00051</t>
  </si>
  <si>
    <t>2025OB00088</t>
  </si>
  <si>
    <t>10/03/2025</t>
  </si>
  <si>
    <t>0026/2024 - NCOMP/CCCC/SEAS</t>
  </si>
  <si>
    <t xml:space="preserve">E.I. DIAS EIRELI </t>
  </si>
  <si>
    <t>2025NE00054</t>
  </si>
  <si>
    <t>20/02/2025</t>
  </si>
  <si>
    <t>2025NL00062</t>
  </si>
  <si>
    <t>21/02/2025</t>
  </si>
  <si>
    <t>2025PD00067</t>
  </si>
  <si>
    <t>28/02/2025</t>
  </si>
  <si>
    <t>2025OB00086</t>
  </si>
  <si>
    <t>06/03/2025</t>
  </si>
  <si>
    <t xml:space="preserve">339032 - Material, Bem ou Serviço para Distribuição Gratuita </t>
  </si>
  <si>
    <t xml:space="preserve"> nº .0002/2025 SEAS</t>
  </si>
  <si>
    <t>TATIANA GEMAQUE REZENDE</t>
  </si>
  <si>
    <t>2025NE00089</t>
  </si>
  <si>
    <t>24/02/2025</t>
  </si>
  <si>
    <t>2025NL00084</t>
  </si>
  <si>
    <t>2025PD00089</t>
  </si>
  <si>
    <t>18/03/2025</t>
  </si>
  <si>
    <t>2025OB00092</t>
  </si>
  <si>
    <t>339014 - Diárias - Civil</t>
  </si>
  <si>
    <t>Wilma Figueira da Silva</t>
  </si>
  <si>
    <t>2025NE00090</t>
  </si>
  <si>
    <t>2025NL00085</t>
  </si>
  <si>
    <t>2025PD00090</t>
  </si>
  <si>
    <t>2025OB00093</t>
  </si>
  <si>
    <t>00061/2025 - GAB APOIO/SEAS</t>
  </si>
  <si>
    <t>AMANDA MORAES AMANAJÁS</t>
  </si>
  <si>
    <t>2025NE00091</t>
  </si>
  <si>
    <t>2025NL00086</t>
  </si>
  <si>
    <t>2025PD00091</t>
  </si>
  <si>
    <t>2025OB00094</t>
  </si>
  <si>
    <t>ALAN DO CARMO DOS SANTOS</t>
  </si>
  <si>
    <t>2025NE00092</t>
  </si>
  <si>
    <t>2025NL00087</t>
  </si>
  <si>
    <t>2025PD00092</t>
  </si>
  <si>
    <t>2025OB00095</t>
  </si>
  <si>
    <t>0051.1388.2653.0007/2024</t>
  </si>
  <si>
    <t>DIGIMAQ INFORMATICA LTDA. - EPP</t>
  </si>
  <si>
    <t>2025NE00095</t>
  </si>
  <si>
    <t>26/02/2025</t>
  </si>
  <si>
    <t>2025NL00088</t>
  </si>
  <si>
    <t>2025PD00093</t>
  </si>
  <si>
    <t>2025OB00096</t>
  </si>
  <si>
    <t xml:space="preserve">339039 - Outros Serviços de Terceiros - Pessoa Jurídica </t>
  </si>
  <si>
    <t>.0070/2025 - GAB APOIO/SEAS</t>
  </si>
  <si>
    <t>Joici Ferreira da Silva Ferreira</t>
  </si>
  <si>
    <t>2025NE00096</t>
  </si>
  <si>
    <t>2025NL00089</t>
  </si>
  <si>
    <t>2025PD00094</t>
  </si>
  <si>
    <t>2025OB00097</t>
  </si>
  <si>
    <t>00072/2025 - GAB APOIO/SEAS</t>
  </si>
  <si>
    <t xml:space="preserve"> Elielson Pantoja Medeiros</t>
  </si>
  <si>
    <t>2025NE00099</t>
  </si>
  <si>
    <t>2025NL00090</t>
  </si>
  <si>
    <t>2025PD00095</t>
  </si>
  <si>
    <t>2025OB00098</t>
  </si>
  <si>
    <t>GILSON SERGIO BARBOSA DE LIMA</t>
  </si>
  <si>
    <t>2025NE00100</t>
  </si>
  <si>
    <t>2025NL00091</t>
  </si>
  <si>
    <t>2025PD00096</t>
  </si>
  <si>
    <t>2025OB00099</t>
  </si>
  <si>
    <t>2025NE00101</t>
  </si>
  <si>
    <t>2025NL00092</t>
  </si>
  <si>
    <t>2025PD00097</t>
  </si>
  <si>
    <t>2025OB00100</t>
  </si>
  <si>
    <t>00073/2025 - GAB APOIO/SEAS</t>
  </si>
  <si>
    <t>ANA CRISTINA GUEDES MARTINEZ</t>
  </si>
  <si>
    <t>2025NE00103</t>
  </si>
  <si>
    <t>27/02/2025</t>
  </si>
  <si>
    <t>2025NL00093</t>
  </si>
  <si>
    <t>2025PD00098</t>
  </si>
  <si>
    <t>2025OB00101</t>
  </si>
  <si>
    <t>DAYSE NAZARE TINOCO CYRUS</t>
  </si>
  <si>
    <t>2025NE00104</t>
  </si>
  <si>
    <t>2025NL00094</t>
  </si>
  <si>
    <t>2025PD00099</t>
  </si>
  <si>
    <t>2025OB00102</t>
  </si>
  <si>
    <t>ELISMAR PINHEIRO DOS SANTOS</t>
  </si>
  <si>
    <t>2025NE00105</t>
  </si>
  <si>
    <t>2025NL00095</t>
  </si>
  <si>
    <t>2025PD00100</t>
  </si>
  <si>
    <t>2025OB00103</t>
  </si>
  <si>
    <t>Josué Santos Soares</t>
  </si>
  <si>
    <t>2025NE00106</t>
  </si>
  <si>
    <t>2025NL00096</t>
  </si>
  <si>
    <t>2025PD00101</t>
  </si>
  <si>
    <t>2025OB00104</t>
  </si>
  <si>
    <t>Josiane Pinheiro Santos</t>
  </si>
  <si>
    <t>2025NE00111</t>
  </si>
  <si>
    <t>2025NL00097</t>
  </si>
  <si>
    <t>2025PD00102</t>
  </si>
  <si>
    <t>2025OB00105</t>
  </si>
  <si>
    <t>ERALDA PALMERIM COSTA</t>
  </si>
  <si>
    <t>2025NE00107</t>
  </si>
  <si>
    <t>2025NL00098</t>
  </si>
  <si>
    <t>2025PD00103</t>
  </si>
  <si>
    <t>2025OB00106</t>
  </si>
  <si>
    <t>RAIMUNDA BRAGA CORREA</t>
  </si>
  <si>
    <t>2025NE00109</t>
  </si>
  <si>
    <t>2025NL00099</t>
  </si>
  <si>
    <t>2025PD00104</t>
  </si>
  <si>
    <t>2025OB00107</t>
  </si>
  <si>
    <t>0006 /2024 - GAB APOIO/SEAS</t>
  </si>
  <si>
    <t>KTECH LTDA ME</t>
  </si>
  <si>
    <t>2025NE00112</t>
  </si>
  <si>
    <t>2025NL00100</t>
  </si>
  <si>
    <t>2025PD00105</t>
  </si>
  <si>
    <t>2025OB00108</t>
  </si>
  <si>
    <t>0023/2024 - NCOMP/CCCC/SEAS</t>
  </si>
  <si>
    <t>L. C. DE SOUZA - EPP</t>
  </si>
  <si>
    <t>2025NE00113</t>
  </si>
  <si>
    <t>2025NL00101</t>
  </si>
  <si>
    <t>2025PD00106</t>
  </si>
  <si>
    <t>2025OB00109</t>
  </si>
  <si>
    <t xml:space="preserve">339030 - Material de Consumo </t>
  </si>
  <si>
    <t>00069/2025 - GAB APOIO/SEAS</t>
  </si>
  <si>
    <t>2025NE00114</t>
  </si>
  <si>
    <t>2025NL00102</t>
  </si>
  <si>
    <t>2025PD00107</t>
  </si>
  <si>
    <t>2025OB00110</t>
  </si>
  <si>
    <t>00071/2025 - GAB APOIO/SEAS</t>
  </si>
  <si>
    <t>JAIR REIS DE ARAUJO</t>
  </si>
  <si>
    <t>2025NE00115</t>
  </si>
  <si>
    <t>2025NL00103</t>
  </si>
  <si>
    <t>2025PD00108</t>
  </si>
  <si>
    <t>2025OB00111</t>
  </si>
  <si>
    <t>RONALDO DE AZEVEDO JUNIOR</t>
  </si>
  <si>
    <t>2025NE00116</t>
  </si>
  <si>
    <t>2025NL00104</t>
  </si>
  <si>
    <t>2025PD00109</t>
  </si>
  <si>
    <t>2025OB00112</t>
  </si>
  <si>
    <t>0002/2025 - GAB APOIO/SEAS</t>
  </si>
  <si>
    <t>GOVERNO DO ESTADO DO AMAPA</t>
  </si>
  <si>
    <t>2025NE00131</t>
  </si>
  <si>
    <t>2025NL00105</t>
  </si>
  <si>
    <t>05/03/2025</t>
  </si>
  <si>
    <t>2025PD00110</t>
  </si>
  <si>
    <t>2025OB00089</t>
  </si>
  <si>
    <t xml:space="preserve">339048 - Outros Auxílios Financeiros a Pessoas Físicas </t>
  </si>
  <si>
    <t>0051.1388.2653.0008/2024</t>
  </si>
  <si>
    <t>POTENGI EMPREENDIMENTOS EIRELI</t>
  </si>
  <si>
    <t>2025NE00093</t>
  </si>
  <si>
    <t>25/02/2025</t>
  </si>
  <si>
    <t>2025NL00147</t>
  </si>
  <si>
    <t>13/03/2025</t>
  </si>
  <si>
    <t>2025PD00152</t>
  </si>
  <si>
    <t>2025OB00090</t>
  </si>
  <si>
    <t>2025NE00171</t>
  </si>
  <si>
    <t>2025NL00148</t>
  </si>
  <si>
    <t>2025PD00153</t>
  </si>
  <si>
    <t>2025OB00091</t>
  </si>
  <si>
    <t>0051062725300001/2024</t>
  </si>
  <si>
    <t>GIBSON E REGIO LTDA EPP</t>
  </si>
  <si>
    <t>2025NE00094</t>
  </si>
  <si>
    <t>2025NL00167</t>
  </si>
  <si>
    <t>24/03/2025</t>
  </si>
  <si>
    <t>2025PD00172</t>
  </si>
  <si>
    <t>2025OB00113</t>
  </si>
  <si>
    <t>25/03/2025</t>
  </si>
  <si>
    <t>Total</t>
  </si>
  <si>
    <t>Fonte: SIAFE/AP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</si>
</sst>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b/>
      <sz val="14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name val="Aptos Narrow"/>
      <family val="2"/>
      <scheme val="minor"/>
    </font>
    <font>
      <sz val="10"/>
      <name val="Calibri"/>
      <family val="2"/>
    </font>
    <font>
      <b/>
      <sz val="9"/>
      <name val="Calibri"/>
      <family val="2"/>
    </font>
    <font>
      <sz val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left" vertical="top" wrapText="1"/>
    </xf>
    <xf numFmtId="4" fontId="8" fillId="3" borderId="1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146050</xdr:colOff>
      <xdr:row>0</xdr:row>
      <xdr:rowOff>0</xdr:rowOff>
    </xdr:from>
    <xdr:to>
      <xdr:col>5</xdr:col>
      <xdr:colOff>590550</xdr:colOff>
      <xdr:row>2</xdr:row>
      <xdr:rowOff>158022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A522D74-355C-4775-9864-9B65B2588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85150" y="0"/>
          <a:ext cx="444500" cy="500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E8B3B-6F75-43E4-A321-D2A4C94A05AC}">
  <dimension ref="A1:O41"/>
  <sheetViews>
    <sheetView showGridLines="0" tabSelected="1" topLeftCell="A27" workbookViewId="0">
      <selection activeCell="C30" sqref="C30"/>
    </sheetView>
  </sheetViews>
  <sheetFormatPr defaultRowHeight="13.5" x14ac:dyDescent="0.75"/>
  <cols>
    <col min="1" max="1" width="5.86328125" style="2" customWidth="1"/>
    <col min="2" max="2" width="8.453125" style="2" customWidth="1"/>
    <col min="3" max="3" width="25.7265625" style="1" customWidth="1"/>
    <col min="4" max="4" width="44.36328125" style="1" customWidth="1"/>
    <col min="5" max="5" width="30.6796875" style="1" customWidth="1"/>
    <col min="6" max="6" width="9.6796875" style="1" customWidth="1"/>
    <col min="7" max="7" width="8.54296875" style="1" customWidth="1"/>
    <col min="8" max="8" width="9.6328125" style="1" customWidth="1"/>
    <col min="9" max="9" width="8.26953125" style="1" customWidth="1"/>
    <col min="10" max="10" width="9.953125" style="1" customWidth="1"/>
    <col min="11" max="11" width="8.26953125" style="1" customWidth="1"/>
    <col min="12" max="12" width="9.58984375" style="1" customWidth="1"/>
    <col min="13" max="13" width="8.26953125" style="1" customWidth="1"/>
    <col min="14" max="14" width="39.2265625" style="1" customWidth="1"/>
    <col min="15" max="15" width="13.54296875" style="1" customWidth="1"/>
    <col min="16" max="16384" width="8.7265625" style="1"/>
  </cols>
  <sheetData>
    <row r="1" spans="1:15" x14ac:dyDescent="0.7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x14ac:dyDescent="0.7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x14ac:dyDescent="0.7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x14ac:dyDescent="0.75">
      <c r="A4" s="7" t="s">
        <v>0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x14ac:dyDescent="0.75">
      <c r="A5" s="7" t="s">
        <v>18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8.75" customHeight="1" x14ac:dyDescent="0.7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9" x14ac:dyDescent="0.75">
      <c r="A7" s="9" t="s">
        <v>20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 ht="16" customHeight="1" x14ac:dyDescent="0.75">
      <c r="A8" s="11" t="s">
        <v>19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4"/>
      <c r="O8" s="4"/>
    </row>
    <row r="9" spans="1:15" ht="16" customHeight="1" x14ac:dyDescent="0.75">
      <c r="A9" s="11" t="s">
        <v>13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4"/>
      <c r="O9" s="4"/>
    </row>
    <row r="10" spans="1:15" x14ac:dyDescent="0.75">
      <c r="A10" s="10" t="s">
        <v>14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s="3" customFormat="1" ht="60.65" customHeight="1" x14ac:dyDescent="0.75">
      <c r="A11" s="5" t="s">
        <v>1</v>
      </c>
      <c r="B11" s="6" t="s">
        <v>17</v>
      </c>
      <c r="C11" s="6" t="s">
        <v>3</v>
      </c>
      <c r="D11" s="6" t="s">
        <v>15</v>
      </c>
      <c r="E11" s="6" t="s">
        <v>4</v>
      </c>
      <c r="F11" s="6" t="s">
        <v>5</v>
      </c>
      <c r="G11" s="6" t="s">
        <v>6</v>
      </c>
      <c r="H11" s="6" t="s">
        <v>7</v>
      </c>
      <c r="I11" s="6" t="s">
        <v>8</v>
      </c>
      <c r="J11" s="6" t="s">
        <v>9</v>
      </c>
      <c r="K11" s="6" t="s">
        <v>10</v>
      </c>
      <c r="L11" s="6" t="s">
        <v>11</v>
      </c>
      <c r="M11" s="6" t="s">
        <v>12</v>
      </c>
      <c r="N11" s="6" t="s">
        <v>16</v>
      </c>
      <c r="O11" s="6" t="s">
        <v>2</v>
      </c>
    </row>
    <row r="12" spans="1:15" ht="21" x14ac:dyDescent="0.75">
      <c r="A12" s="12">
        <v>1</v>
      </c>
      <c r="B12" s="17" t="s">
        <v>21</v>
      </c>
      <c r="C12" s="17" t="s">
        <v>22</v>
      </c>
      <c r="D12" s="17" t="s">
        <v>23</v>
      </c>
      <c r="E12" s="17" t="s">
        <v>24</v>
      </c>
      <c r="F12" s="17" t="s">
        <v>25</v>
      </c>
      <c r="G12" s="17" t="s">
        <v>26</v>
      </c>
      <c r="H12" s="17" t="s">
        <v>27</v>
      </c>
      <c r="I12" s="17" t="s">
        <v>28</v>
      </c>
      <c r="J12" s="17" t="s">
        <v>29</v>
      </c>
      <c r="K12" s="17" t="s">
        <v>30</v>
      </c>
      <c r="L12" s="17" t="s">
        <v>31</v>
      </c>
      <c r="M12" s="17" t="s">
        <v>30</v>
      </c>
      <c r="N12" s="17" t="s">
        <v>32</v>
      </c>
      <c r="O12" s="18">
        <v>57140</v>
      </c>
    </row>
    <row r="13" spans="1:15" ht="21" x14ac:dyDescent="0.75">
      <c r="A13" s="12">
        <f>A12+1</f>
        <v>2</v>
      </c>
      <c r="B13" s="17" t="s">
        <v>21</v>
      </c>
      <c r="C13" s="17" t="s">
        <v>22</v>
      </c>
      <c r="D13" s="17" t="s">
        <v>33</v>
      </c>
      <c r="E13" s="17" t="s">
        <v>34</v>
      </c>
      <c r="F13" s="17" t="s">
        <v>35</v>
      </c>
      <c r="G13" s="17" t="s">
        <v>26</v>
      </c>
      <c r="H13" s="17" t="s">
        <v>36</v>
      </c>
      <c r="I13" s="17" t="s">
        <v>37</v>
      </c>
      <c r="J13" s="17" t="s">
        <v>38</v>
      </c>
      <c r="K13" s="17" t="s">
        <v>30</v>
      </c>
      <c r="L13" s="17" t="s">
        <v>39</v>
      </c>
      <c r="M13" s="17" t="s">
        <v>40</v>
      </c>
      <c r="N13" s="17" t="s">
        <v>32</v>
      </c>
      <c r="O13" s="18">
        <v>34757.199999999997</v>
      </c>
    </row>
    <row r="14" spans="1:15" ht="21" x14ac:dyDescent="0.75">
      <c r="A14" s="12">
        <f t="shared" ref="A14:A39" si="0">A13+1</f>
        <v>3</v>
      </c>
      <c r="B14" s="17" t="s">
        <v>21</v>
      </c>
      <c r="C14" s="17" t="s">
        <v>41</v>
      </c>
      <c r="D14" s="17" t="s">
        <v>23</v>
      </c>
      <c r="E14" s="17" t="s">
        <v>42</v>
      </c>
      <c r="F14" s="17" t="s">
        <v>43</v>
      </c>
      <c r="G14" s="17" t="s">
        <v>44</v>
      </c>
      <c r="H14" s="17" t="s">
        <v>45</v>
      </c>
      <c r="I14" s="17" t="s">
        <v>46</v>
      </c>
      <c r="J14" s="17" t="s">
        <v>47</v>
      </c>
      <c r="K14" s="17" t="s">
        <v>48</v>
      </c>
      <c r="L14" s="17" t="s">
        <v>49</v>
      </c>
      <c r="M14" s="17" t="s">
        <v>50</v>
      </c>
      <c r="N14" s="17" t="s">
        <v>51</v>
      </c>
      <c r="O14" s="18">
        <v>2127451</v>
      </c>
    </row>
    <row r="15" spans="1:15" ht="21" x14ac:dyDescent="0.75">
      <c r="A15" s="12">
        <f t="shared" si="0"/>
        <v>4</v>
      </c>
      <c r="B15" s="17" t="s">
        <v>21</v>
      </c>
      <c r="C15" s="17" t="s">
        <v>52</v>
      </c>
      <c r="D15" s="17" t="s">
        <v>23</v>
      </c>
      <c r="E15" s="17" t="s">
        <v>53</v>
      </c>
      <c r="F15" s="17" t="s">
        <v>54</v>
      </c>
      <c r="G15" s="17" t="s">
        <v>55</v>
      </c>
      <c r="H15" s="17" t="s">
        <v>56</v>
      </c>
      <c r="I15" s="17" t="s">
        <v>55</v>
      </c>
      <c r="J15" s="17" t="s">
        <v>57</v>
      </c>
      <c r="K15" s="17" t="s">
        <v>58</v>
      </c>
      <c r="L15" s="17" t="s">
        <v>59</v>
      </c>
      <c r="M15" s="17" t="s">
        <v>58</v>
      </c>
      <c r="N15" s="17" t="s">
        <v>60</v>
      </c>
      <c r="O15" s="18">
        <v>1540</v>
      </c>
    </row>
    <row r="16" spans="1:15" ht="21" x14ac:dyDescent="0.75">
      <c r="A16" s="12">
        <f t="shared" si="0"/>
        <v>5</v>
      </c>
      <c r="B16" s="17" t="s">
        <v>21</v>
      </c>
      <c r="C16" s="17" t="s">
        <v>52</v>
      </c>
      <c r="D16" s="17" t="s">
        <v>23</v>
      </c>
      <c r="E16" s="17" t="s">
        <v>61</v>
      </c>
      <c r="F16" s="17" t="s">
        <v>62</v>
      </c>
      <c r="G16" s="17" t="s">
        <v>55</v>
      </c>
      <c r="H16" s="17" t="s">
        <v>63</v>
      </c>
      <c r="I16" s="17" t="s">
        <v>55</v>
      </c>
      <c r="J16" s="17" t="s">
        <v>64</v>
      </c>
      <c r="K16" s="17" t="s">
        <v>58</v>
      </c>
      <c r="L16" s="17" t="s">
        <v>65</v>
      </c>
      <c r="M16" s="17" t="s">
        <v>58</v>
      </c>
      <c r="N16" s="17" t="s">
        <v>60</v>
      </c>
      <c r="O16" s="18">
        <v>1540</v>
      </c>
    </row>
    <row r="17" spans="1:15" ht="21" x14ac:dyDescent="0.75">
      <c r="A17" s="12">
        <f t="shared" si="0"/>
        <v>6</v>
      </c>
      <c r="B17" s="17" t="s">
        <v>21</v>
      </c>
      <c r="C17" s="17" t="s">
        <v>66</v>
      </c>
      <c r="D17" s="17" t="s">
        <v>23</v>
      </c>
      <c r="E17" s="17" t="s">
        <v>67</v>
      </c>
      <c r="F17" s="17" t="s">
        <v>68</v>
      </c>
      <c r="G17" s="17" t="s">
        <v>55</v>
      </c>
      <c r="H17" s="17" t="s">
        <v>69</v>
      </c>
      <c r="I17" s="17" t="s">
        <v>55</v>
      </c>
      <c r="J17" s="17" t="s">
        <v>70</v>
      </c>
      <c r="K17" s="17" t="s">
        <v>58</v>
      </c>
      <c r="L17" s="17" t="s">
        <v>71</v>
      </c>
      <c r="M17" s="17" t="s">
        <v>58</v>
      </c>
      <c r="N17" s="17" t="s">
        <v>60</v>
      </c>
      <c r="O17" s="18">
        <v>440</v>
      </c>
    </row>
    <row r="18" spans="1:15" ht="21" x14ac:dyDescent="0.75">
      <c r="A18" s="12">
        <f t="shared" si="0"/>
        <v>7</v>
      </c>
      <c r="B18" s="17" t="s">
        <v>21</v>
      </c>
      <c r="C18" s="17" t="s">
        <v>66</v>
      </c>
      <c r="D18" s="17" t="s">
        <v>23</v>
      </c>
      <c r="E18" s="17" t="s">
        <v>72</v>
      </c>
      <c r="F18" s="17" t="s">
        <v>73</v>
      </c>
      <c r="G18" s="17" t="s">
        <v>55</v>
      </c>
      <c r="H18" s="17" t="s">
        <v>74</v>
      </c>
      <c r="I18" s="17" t="s">
        <v>55</v>
      </c>
      <c r="J18" s="17" t="s">
        <v>75</v>
      </c>
      <c r="K18" s="17" t="s">
        <v>58</v>
      </c>
      <c r="L18" s="17" t="s">
        <v>76</v>
      </c>
      <c r="M18" s="17" t="s">
        <v>58</v>
      </c>
      <c r="N18" s="17" t="s">
        <v>60</v>
      </c>
      <c r="O18" s="18">
        <v>440</v>
      </c>
    </row>
    <row r="19" spans="1:15" ht="21" x14ac:dyDescent="0.75">
      <c r="A19" s="12">
        <f t="shared" si="0"/>
        <v>8</v>
      </c>
      <c r="B19" s="17" t="s">
        <v>21</v>
      </c>
      <c r="C19" s="17" t="s">
        <v>77</v>
      </c>
      <c r="D19" s="17" t="s">
        <v>23</v>
      </c>
      <c r="E19" s="17" t="s">
        <v>78</v>
      </c>
      <c r="F19" s="17" t="s">
        <v>79</v>
      </c>
      <c r="G19" s="17" t="s">
        <v>80</v>
      </c>
      <c r="H19" s="17" t="s">
        <v>81</v>
      </c>
      <c r="I19" s="17" t="s">
        <v>80</v>
      </c>
      <c r="J19" s="17" t="s">
        <v>82</v>
      </c>
      <c r="K19" s="17" t="s">
        <v>58</v>
      </c>
      <c r="L19" s="17" t="s">
        <v>83</v>
      </c>
      <c r="M19" s="17" t="s">
        <v>58</v>
      </c>
      <c r="N19" s="17" t="s">
        <v>84</v>
      </c>
      <c r="O19" s="18">
        <v>17496.68</v>
      </c>
    </row>
    <row r="20" spans="1:15" ht="21" x14ac:dyDescent="0.75">
      <c r="A20" s="12">
        <f t="shared" si="0"/>
        <v>9</v>
      </c>
      <c r="B20" s="17" t="s">
        <v>21</v>
      </c>
      <c r="C20" s="17" t="s">
        <v>85</v>
      </c>
      <c r="D20" s="17" t="s">
        <v>23</v>
      </c>
      <c r="E20" s="17" t="s">
        <v>86</v>
      </c>
      <c r="F20" s="17" t="s">
        <v>87</v>
      </c>
      <c r="G20" s="17" t="s">
        <v>80</v>
      </c>
      <c r="H20" s="17" t="s">
        <v>88</v>
      </c>
      <c r="I20" s="17" t="s">
        <v>80</v>
      </c>
      <c r="J20" s="17" t="s">
        <v>89</v>
      </c>
      <c r="K20" s="17" t="s">
        <v>58</v>
      </c>
      <c r="L20" s="17" t="s">
        <v>90</v>
      </c>
      <c r="M20" s="17" t="s">
        <v>58</v>
      </c>
      <c r="N20" s="17" t="s">
        <v>60</v>
      </c>
      <c r="O20" s="18">
        <v>660</v>
      </c>
    </row>
    <row r="21" spans="1:15" ht="21" x14ac:dyDescent="0.75">
      <c r="A21" s="12">
        <f t="shared" si="0"/>
        <v>10</v>
      </c>
      <c r="B21" s="17" t="s">
        <v>21</v>
      </c>
      <c r="C21" s="17" t="s">
        <v>91</v>
      </c>
      <c r="D21" s="17" t="s">
        <v>23</v>
      </c>
      <c r="E21" s="17" t="s">
        <v>92</v>
      </c>
      <c r="F21" s="17" t="s">
        <v>93</v>
      </c>
      <c r="G21" s="17" t="s">
        <v>80</v>
      </c>
      <c r="H21" s="17" t="s">
        <v>94</v>
      </c>
      <c r="I21" s="17" t="s">
        <v>80</v>
      </c>
      <c r="J21" s="17" t="s">
        <v>95</v>
      </c>
      <c r="K21" s="17" t="s">
        <v>58</v>
      </c>
      <c r="L21" s="17" t="s">
        <v>96</v>
      </c>
      <c r="M21" s="17" t="s">
        <v>58</v>
      </c>
      <c r="N21" s="17" t="s">
        <v>60</v>
      </c>
      <c r="O21" s="18">
        <v>1540</v>
      </c>
    </row>
    <row r="22" spans="1:15" ht="21" x14ac:dyDescent="0.75">
      <c r="A22" s="12">
        <f t="shared" si="0"/>
        <v>11</v>
      </c>
      <c r="B22" s="17" t="s">
        <v>21</v>
      </c>
      <c r="C22" s="17" t="s">
        <v>91</v>
      </c>
      <c r="D22" s="17" t="s">
        <v>23</v>
      </c>
      <c r="E22" s="17" t="s">
        <v>97</v>
      </c>
      <c r="F22" s="17" t="s">
        <v>98</v>
      </c>
      <c r="G22" s="17" t="s">
        <v>80</v>
      </c>
      <c r="H22" s="17" t="s">
        <v>99</v>
      </c>
      <c r="I22" s="17" t="s">
        <v>80</v>
      </c>
      <c r="J22" s="17" t="s">
        <v>100</v>
      </c>
      <c r="K22" s="17" t="s">
        <v>58</v>
      </c>
      <c r="L22" s="17" t="s">
        <v>101</v>
      </c>
      <c r="M22" s="17" t="s">
        <v>58</v>
      </c>
      <c r="N22" s="17" t="s">
        <v>60</v>
      </c>
      <c r="O22" s="18">
        <v>1540</v>
      </c>
    </row>
    <row r="23" spans="1:15" ht="21" x14ac:dyDescent="0.75">
      <c r="A23" s="12">
        <f t="shared" si="0"/>
        <v>12</v>
      </c>
      <c r="B23" s="17" t="s">
        <v>21</v>
      </c>
      <c r="C23" s="17" t="s">
        <v>91</v>
      </c>
      <c r="D23" s="17" t="s">
        <v>23</v>
      </c>
      <c r="E23" s="17" t="s">
        <v>61</v>
      </c>
      <c r="F23" s="17" t="s">
        <v>102</v>
      </c>
      <c r="G23" s="17" t="s">
        <v>80</v>
      </c>
      <c r="H23" s="17" t="s">
        <v>103</v>
      </c>
      <c r="I23" s="17" t="s">
        <v>80</v>
      </c>
      <c r="J23" s="17" t="s">
        <v>104</v>
      </c>
      <c r="K23" s="17" t="s">
        <v>58</v>
      </c>
      <c r="L23" s="17" t="s">
        <v>105</v>
      </c>
      <c r="M23" s="17" t="s">
        <v>58</v>
      </c>
      <c r="N23" s="17" t="s">
        <v>60</v>
      </c>
      <c r="O23" s="18">
        <v>1540</v>
      </c>
    </row>
    <row r="24" spans="1:15" ht="21" x14ac:dyDescent="0.75">
      <c r="A24" s="12">
        <f t="shared" si="0"/>
        <v>13</v>
      </c>
      <c r="B24" s="17" t="s">
        <v>21</v>
      </c>
      <c r="C24" s="17" t="s">
        <v>106</v>
      </c>
      <c r="D24" s="17" t="s">
        <v>23</v>
      </c>
      <c r="E24" s="17" t="s">
        <v>107</v>
      </c>
      <c r="F24" s="17" t="s">
        <v>108</v>
      </c>
      <c r="G24" s="17" t="s">
        <v>109</v>
      </c>
      <c r="H24" s="17" t="s">
        <v>110</v>
      </c>
      <c r="I24" s="17" t="s">
        <v>109</v>
      </c>
      <c r="J24" s="17" t="s">
        <v>111</v>
      </c>
      <c r="K24" s="17" t="s">
        <v>58</v>
      </c>
      <c r="L24" s="17" t="s">
        <v>112</v>
      </c>
      <c r="M24" s="17" t="s">
        <v>58</v>
      </c>
      <c r="N24" s="17" t="s">
        <v>60</v>
      </c>
      <c r="O24" s="18">
        <v>1760</v>
      </c>
    </row>
    <row r="25" spans="1:15" ht="21" x14ac:dyDescent="0.75">
      <c r="A25" s="12">
        <f t="shared" si="0"/>
        <v>14</v>
      </c>
      <c r="B25" s="17" t="s">
        <v>21</v>
      </c>
      <c r="C25" s="17" t="s">
        <v>106</v>
      </c>
      <c r="D25" s="17" t="s">
        <v>23</v>
      </c>
      <c r="E25" s="17" t="s">
        <v>113</v>
      </c>
      <c r="F25" s="17" t="s">
        <v>114</v>
      </c>
      <c r="G25" s="17" t="s">
        <v>109</v>
      </c>
      <c r="H25" s="17" t="s">
        <v>115</v>
      </c>
      <c r="I25" s="17" t="s">
        <v>109</v>
      </c>
      <c r="J25" s="17" t="s">
        <v>116</v>
      </c>
      <c r="K25" s="17" t="s">
        <v>58</v>
      </c>
      <c r="L25" s="17" t="s">
        <v>117</v>
      </c>
      <c r="M25" s="17" t="s">
        <v>58</v>
      </c>
      <c r="N25" s="17" t="s">
        <v>60</v>
      </c>
      <c r="O25" s="18">
        <v>1760</v>
      </c>
    </row>
    <row r="26" spans="1:15" ht="21" x14ac:dyDescent="0.75">
      <c r="A26" s="12">
        <f t="shared" si="0"/>
        <v>15</v>
      </c>
      <c r="B26" s="17" t="s">
        <v>21</v>
      </c>
      <c r="C26" s="17" t="s">
        <v>106</v>
      </c>
      <c r="D26" s="17" t="s">
        <v>23</v>
      </c>
      <c r="E26" s="17" t="s">
        <v>118</v>
      </c>
      <c r="F26" s="17" t="s">
        <v>119</v>
      </c>
      <c r="G26" s="17" t="s">
        <v>109</v>
      </c>
      <c r="H26" s="17" t="s">
        <v>120</v>
      </c>
      <c r="I26" s="17" t="s">
        <v>109</v>
      </c>
      <c r="J26" s="17" t="s">
        <v>121</v>
      </c>
      <c r="K26" s="17" t="s">
        <v>58</v>
      </c>
      <c r="L26" s="17" t="s">
        <v>122</v>
      </c>
      <c r="M26" s="17" t="s">
        <v>58</v>
      </c>
      <c r="N26" s="17" t="s">
        <v>60</v>
      </c>
      <c r="O26" s="18">
        <v>1760</v>
      </c>
    </row>
    <row r="27" spans="1:15" ht="21" x14ac:dyDescent="0.75">
      <c r="A27" s="12">
        <f>A26+1</f>
        <v>16</v>
      </c>
      <c r="B27" s="17" t="s">
        <v>21</v>
      </c>
      <c r="C27" s="17" t="s">
        <v>106</v>
      </c>
      <c r="D27" s="17" t="s">
        <v>23</v>
      </c>
      <c r="E27" s="17" t="s">
        <v>123</v>
      </c>
      <c r="F27" s="17" t="s">
        <v>124</v>
      </c>
      <c r="G27" s="17" t="s">
        <v>109</v>
      </c>
      <c r="H27" s="17" t="s">
        <v>125</v>
      </c>
      <c r="I27" s="17" t="s">
        <v>109</v>
      </c>
      <c r="J27" s="17" t="s">
        <v>126</v>
      </c>
      <c r="K27" s="17" t="s">
        <v>58</v>
      </c>
      <c r="L27" s="17" t="s">
        <v>127</v>
      </c>
      <c r="M27" s="17" t="s">
        <v>58</v>
      </c>
      <c r="N27" s="17" t="s">
        <v>60</v>
      </c>
      <c r="O27" s="18">
        <v>1760</v>
      </c>
    </row>
    <row r="28" spans="1:15" ht="21" x14ac:dyDescent="0.75">
      <c r="A28" s="12">
        <f t="shared" si="0"/>
        <v>17</v>
      </c>
      <c r="B28" s="17" t="s">
        <v>21</v>
      </c>
      <c r="C28" s="17" t="s">
        <v>106</v>
      </c>
      <c r="D28" s="17" t="s">
        <v>23</v>
      </c>
      <c r="E28" s="17" t="s">
        <v>128</v>
      </c>
      <c r="F28" s="17" t="s">
        <v>129</v>
      </c>
      <c r="G28" s="17" t="s">
        <v>109</v>
      </c>
      <c r="H28" s="17" t="s">
        <v>130</v>
      </c>
      <c r="I28" s="17" t="s">
        <v>109</v>
      </c>
      <c r="J28" s="17" t="s">
        <v>131</v>
      </c>
      <c r="K28" s="17" t="s">
        <v>58</v>
      </c>
      <c r="L28" s="17" t="s">
        <v>132</v>
      </c>
      <c r="M28" s="17" t="s">
        <v>58</v>
      </c>
      <c r="N28" s="17" t="s">
        <v>60</v>
      </c>
      <c r="O28" s="18">
        <v>1760</v>
      </c>
    </row>
    <row r="29" spans="1:15" ht="21" x14ac:dyDescent="0.75">
      <c r="A29" s="12">
        <f t="shared" si="0"/>
        <v>18</v>
      </c>
      <c r="B29" s="17" t="s">
        <v>21</v>
      </c>
      <c r="C29" s="17" t="s">
        <v>106</v>
      </c>
      <c r="D29" s="17" t="s">
        <v>23</v>
      </c>
      <c r="E29" s="17" t="s">
        <v>133</v>
      </c>
      <c r="F29" s="17" t="s">
        <v>134</v>
      </c>
      <c r="G29" s="17" t="s">
        <v>109</v>
      </c>
      <c r="H29" s="17" t="s">
        <v>135</v>
      </c>
      <c r="I29" s="17" t="s">
        <v>109</v>
      </c>
      <c r="J29" s="17" t="s">
        <v>136</v>
      </c>
      <c r="K29" s="17" t="s">
        <v>58</v>
      </c>
      <c r="L29" s="17" t="s">
        <v>137</v>
      </c>
      <c r="M29" s="17" t="s">
        <v>58</v>
      </c>
      <c r="N29" s="17" t="s">
        <v>60</v>
      </c>
      <c r="O29" s="18">
        <v>1760</v>
      </c>
    </row>
    <row r="30" spans="1:15" ht="21" x14ac:dyDescent="0.75">
      <c r="A30" s="12">
        <f t="shared" si="0"/>
        <v>19</v>
      </c>
      <c r="B30" s="17" t="s">
        <v>21</v>
      </c>
      <c r="C30" s="17" t="s">
        <v>106</v>
      </c>
      <c r="D30" s="17" t="s">
        <v>23</v>
      </c>
      <c r="E30" s="17" t="s">
        <v>138</v>
      </c>
      <c r="F30" s="17" t="s">
        <v>139</v>
      </c>
      <c r="G30" s="17" t="s">
        <v>109</v>
      </c>
      <c r="H30" s="17" t="s">
        <v>140</v>
      </c>
      <c r="I30" s="17" t="s">
        <v>109</v>
      </c>
      <c r="J30" s="17" t="s">
        <v>141</v>
      </c>
      <c r="K30" s="17" t="s">
        <v>58</v>
      </c>
      <c r="L30" s="17" t="s">
        <v>142</v>
      </c>
      <c r="M30" s="17" t="s">
        <v>58</v>
      </c>
      <c r="N30" s="17" t="s">
        <v>60</v>
      </c>
      <c r="O30" s="18">
        <v>1760</v>
      </c>
    </row>
    <row r="31" spans="1:15" ht="21" x14ac:dyDescent="0.75">
      <c r="A31" s="12">
        <f t="shared" si="0"/>
        <v>20</v>
      </c>
      <c r="B31" s="17" t="s">
        <v>21</v>
      </c>
      <c r="C31" s="17" t="s">
        <v>143</v>
      </c>
      <c r="D31" s="17" t="s">
        <v>23</v>
      </c>
      <c r="E31" s="17" t="s">
        <v>144</v>
      </c>
      <c r="F31" s="17" t="s">
        <v>145</v>
      </c>
      <c r="G31" s="17" t="s">
        <v>109</v>
      </c>
      <c r="H31" s="17" t="s">
        <v>146</v>
      </c>
      <c r="I31" s="17" t="s">
        <v>109</v>
      </c>
      <c r="J31" s="17" t="s">
        <v>147</v>
      </c>
      <c r="K31" s="17" t="s">
        <v>58</v>
      </c>
      <c r="L31" s="17" t="s">
        <v>148</v>
      </c>
      <c r="M31" s="17" t="s">
        <v>58</v>
      </c>
      <c r="N31" s="17" t="s">
        <v>84</v>
      </c>
      <c r="O31" s="18">
        <v>39926.21</v>
      </c>
    </row>
    <row r="32" spans="1:15" ht="21" x14ac:dyDescent="0.75">
      <c r="A32" s="12">
        <f t="shared" si="0"/>
        <v>21</v>
      </c>
      <c r="B32" s="17" t="s">
        <v>21</v>
      </c>
      <c r="C32" s="17" t="s">
        <v>149</v>
      </c>
      <c r="D32" s="17" t="s">
        <v>23</v>
      </c>
      <c r="E32" s="17" t="s">
        <v>150</v>
      </c>
      <c r="F32" s="17" t="s">
        <v>151</v>
      </c>
      <c r="G32" s="17" t="s">
        <v>109</v>
      </c>
      <c r="H32" s="17" t="s">
        <v>152</v>
      </c>
      <c r="I32" s="17" t="s">
        <v>109</v>
      </c>
      <c r="J32" s="17" t="s">
        <v>153</v>
      </c>
      <c r="K32" s="17" t="s">
        <v>58</v>
      </c>
      <c r="L32" s="17" t="s">
        <v>154</v>
      </c>
      <c r="M32" s="17" t="s">
        <v>58</v>
      </c>
      <c r="N32" s="17" t="s">
        <v>155</v>
      </c>
      <c r="O32" s="18">
        <v>3090.78</v>
      </c>
    </row>
    <row r="33" spans="1:15" ht="21" x14ac:dyDescent="0.75">
      <c r="A33" s="12">
        <f t="shared" si="0"/>
        <v>22</v>
      </c>
      <c r="B33" s="17" t="s">
        <v>21</v>
      </c>
      <c r="C33" s="17" t="s">
        <v>156</v>
      </c>
      <c r="D33" s="17" t="s">
        <v>23</v>
      </c>
      <c r="E33" s="17" t="s">
        <v>61</v>
      </c>
      <c r="F33" s="17" t="s">
        <v>157</v>
      </c>
      <c r="G33" s="17" t="s">
        <v>109</v>
      </c>
      <c r="H33" s="17" t="s">
        <v>158</v>
      </c>
      <c r="I33" s="17" t="s">
        <v>109</v>
      </c>
      <c r="J33" s="17" t="s">
        <v>159</v>
      </c>
      <c r="K33" s="17" t="s">
        <v>58</v>
      </c>
      <c r="L33" s="17" t="s">
        <v>160</v>
      </c>
      <c r="M33" s="17" t="s">
        <v>58</v>
      </c>
      <c r="N33" s="17" t="s">
        <v>60</v>
      </c>
      <c r="O33" s="18">
        <v>220</v>
      </c>
    </row>
    <row r="34" spans="1:15" ht="21" x14ac:dyDescent="0.75">
      <c r="A34" s="12">
        <f t="shared" si="0"/>
        <v>23</v>
      </c>
      <c r="B34" s="17" t="s">
        <v>21</v>
      </c>
      <c r="C34" s="17" t="s">
        <v>161</v>
      </c>
      <c r="D34" s="17" t="s">
        <v>23</v>
      </c>
      <c r="E34" s="17" t="s">
        <v>162</v>
      </c>
      <c r="F34" s="17" t="s">
        <v>163</v>
      </c>
      <c r="G34" s="17" t="s">
        <v>109</v>
      </c>
      <c r="H34" s="17" t="s">
        <v>164</v>
      </c>
      <c r="I34" s="17" t="s">
        <v>109</v>
      </c>
      <c r="J34" s="17" t="s">
        <v>165</v>
      </c>
      <c r="K34" s="17" t="s">
        <v>58</v>
      </c>
      <c r="L34" s="17" t="s">
        <v>166</v>
      </c>
      <c r="M34" s="17" t="s">
        <v>58</v>
      </c>
      <c r="N34" s="17" t="s">
        <v>60</v>
      </c>
      <c r="O34" s="18">
        <v>220</v>
      </c>
    </row>
    <row r="35" spans="1:15" ht="21" x14ac:dyDescent="0.75">
      <c r="A35" s="12">
        <f t="shared" si="0"/>
        <v>24</v>
      </c>
      <c r="B35" s="17" t="s">
        <v>21</v>
      </c>
      <c r="C35" s="17" t="s">
        <v>161</v>
      </c>
      <c r="D35" s="17" t="s">
        <v>23</v>
      </c>
      <c r="E35" s="17" t="s">
        <v>167</v>
      </c>
      <c r="F35" s="17" t="s">
        <v>168</v>
      </c>
      <c r="G35" s="17" t="s">
        <v>109</v>
      </c>
      <c r="H35" s="17" t="s">
        <v>169</v>
      </c>
      <c r="I35" s="17" t="s">
        <v>109</v>
      </c>
      <c r="J35" s="17" t="s">
        <v>170</v>
      </c>
      <c r="K35" s="17" t="s">
        <v>58</v>
      </c>
      <c r="L35" s="17" t="s">
        <v>171</v>
      </c>
      <c r="M35" s="17" t="s">
        <v>58</v>
      </c>
      <c r="N35" s="17" t="s">
        <v>60</v>
      </c>
      <c r="O35" s="18">
        <v>220</v>
      </c>
    </row>
    <row r="36" spans="1:15" ht="21" x14ac:dyDescent="0.75">
      <c r="A36" s="12">
        <f t="shared" si="0"/>
        <v>25</v>
      </c>
      <c r="B36" s="17" t="s">
        <v>21</v>
      </c>
      <c r="C36" s="17" t="s">
        <v>172</v>
      </c>
      <c r="D36" s="17" t="s">
        <v>23</v>
      </c>
      <c r="E36" s="17" t="s">
        <v>173</v>
      </c>
      <c r="F36" s="17" t="s">
        <v>174</v>
      </c>
      <c r="G36" s="17" t="s">
        <v>48</v>
      </c>
      <c r="H36" s="17" t="s">
        <v>175</v>
      </c>
      <c r="I36" s="17" t="s">
        <v>176</v>
      </c>
      <c r="J36" s="17" t="s">
        <v>177</v>
      </c>
      <c r="K36" s="17" t="s">
        <v>176</v>
      </c>
      <c r="L36" s="17" t="s">
        <v>178</v>
      </c>
      <c r="M36" s="17" t="s">
        <v>40</v>
      </c>
      <c r="N36" s="17" t="s">
        <v>179</v>
      </c>
      <c r="O36" s="18">
        <v>1572400</v>
      </c>
    </row>
    <row r="37" spans="1:15" ht="21" x14ac:dyDescent="0.75">
      <c r="A37" s="12">
        <f t="shared" si="0"/>
        <v>26</v>
      </c>
      <c r="B37" s="17" t="s">
        <v>21</v>
      </c>
      <c r="C37" s="17" t="s">
        <v>180</v>
      </c>
      <c r="D37" s="17" t="s">
        <v>23</v>
      </c>
      <c r="E37" s="17" t="s">
        <v>181</v>
      </c>
      <c r="F37" s="17" t="s">
        <v>182</v>
      </c>
      <c r="G37" s="17" t="s">
        <v>183</v>
      </c>
      <c r="H37" s="17" t="s">
        <v>184</v>
      </c>
      <c r="I37" s="17" t="s">
        <v>185</v>
      </c>
      <c r="J37" s="17" t="s">
        <v>186</v>
      </c>
      <c r="K37" s="17" t="s">
        <v>185</v>
      </c>
      <c r="L37" s="17" t="s">
        <v>187</v>
      </c>
      <c r="M37" s="17" t="s">
        <v>185</v>
      </c>
      <c r="N37" s="17" t="s">
        <v>84</v>
      </c>
      <c r="O37" s="18">
        <v>316486.32</v>
      </c>
    </row>
    <row r="38" spans="1:15" ht="21" x14ac:dyDescent="0.75">
      <c r="A38" s="12">
        <f t="shared" si="0"/>
        <v>27</v>
      </c>
      <c r="B38" s="17" t="s">
        <v>21</v>
      </c>
      <c r="C38" s="17" t="s">
        <v>180</v>
      </c>
      <c r="D38" s="17" t="s">
        <v>23</v>
      </c>
      <c r="E38" s="17" t="s">
        <v>181</v>
      </c>
      <c r="F38" s="17" t="s">
        <v>188</v>
      </c>
      <c r="G38" s="17" t="s">
        <v>185</v>
      </c>
      <c r="H38" s="17" t="s">
        <v>189</v>
      </c>
      <c r="I38" s="17" t="s">
        <v>185</v>
      </c>
      <c r="J38" s="17" t="s">
        <v>190</v>
      </c>
      <c r="K38" s="17" t="s">
        <v>185</v>
      </c>
      <c r="L38" s="17" t="s">
        <v>191</v>
      </c>
      <c r="M38" s="17" t="s">
        <v>185</v>
      </c>
      <c r="N38" s="17" t="s">
        <v>84</v>
      </c>
      <c r="O38" s="18">
        <v>13641.21</v>
      </c>
    </row>
    <row r="39" spans="1:15" ht="21" x14ac:dyDescent="0.75">
      <c r="A39" s="12">
        <f t="shared" si="0"/>
        <v>28</v>
      </c>
      <c r="B39" s="17" t="s">
        <v>21</v>
      </c>
      <c r="C39" s="17" t="s">
        <v>192</v>
      </c>
      <c r="D39" s="17" t="s">
        <v>23</v>
      </c>
      <c r="E39" s="17" t="s">
        <v>193</v>
      </c>
      <c r="F39" s="17" t="s">
        <v>194</v>
      </c>
      <c r="G39" s="17" t="s">
        <v>183</v>
      </c>
      <c r="H39" s="17" t="s">
        <v>195</v>
      </c>
      <c r="I39" s="17" t="s">
        <v>196</v>
      </c>
      <c r="J39" s="17" t="s">
        <v>197</v>
      </c>
      <c r="K39" s="17" t="s">
        <v>196</v>
      </c>
      <c r="L39" s="17" t="s">
        <v>198</v>
      </c>
      <c r="M39" s="17" t="s">
        <v>199</v>
      </c>
      <c r="N39" s="17" t="s">
        <v>84</v>
      </c>
      <c r="O39" s="18">
        <v>73384.36</v>
      </c>
    </row>
    <row r="40" spans="1:15" x14ac:dyDescent="0.75">
      <c r="A40" s="14">
        <v>28</v>
      </c>
      <c r="B40" s="15" t="s">
        <v>200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6">
        <f>SUM(O12:O39)</f>
        <v>4277993.7600000007</v>
      </c>
    </row>
    <row r="41" spans="1:15" x14ac:dyDescent="0.75">
      <c r="A41" s="13" t="s">
        <v>201</v>
      </c>
      <c r="B41" s="13"/>
      <c r="C41" s="13"/>
    </row>
  </sheetData>
  <mergeCells count="12">
    <mergeCell ref="A41:C41"/>
    <mergeCell ref="A7:O7"/>
    <mergeCell ref="A10:O10"/>
    <mergeCell ref="A8:M8"/>
    <mergeCell ref="A9:M9"/>
    <mergeCell ref="B40:N40"/>
    <mergeCell ref="A6:O6"/>
    <mergeCell ref="A1:O1"/>
    <mergeCell ref="A2:O2"/>
    <mergeCell ref="A3:O3"/>
    <mergeCell ref="A4:O4"/>
    <mergeCell ref="A5:O5"/>
  </mergeCells>
  <pageMargins left="0.11811023622047245" right="0" top="0.19685039370078741" bottom="0.19685039370078741" header="0.31496062992125984" footer="0.31496062992125984"/>
  <pageSetup paperSize="9" scale="6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março-2025</vt:lpstr>
      <vt:lpstr>'março-2025'!Titulos_de_impressao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DE FIGUEIREDO MENEZES</dc:creator>
  <cp:lastModifiedBy>MARIA SOCORRO XAVIER DE FIGUEIREDO MENEZES</cp:lastModifiedBy>
  <cp:lastPrinted>2025-05-26T19:29:10Z</cp:lastPrinted>
  <dcterms:created xsi:type="dcterms:W3CDTF">2025-04-06T21:02:24Z</dcterms:created>
  <dcterms:modified xsi:type="dcterms:W3CDTF">2025-05-26T19:29:16Z</dcterms:modified>
</cp:coreProperties>
</file>